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0730" windowHeight="9525"/>
  </bookViews>
  <sheets>
    <sheet name="свод" sheetId="1" r:id="rId1"/>
  </sheets>
  <externalReferences>
    <externalReference r:id="rId2"/>
  </externalReferences>
  <calcPr calcId="114210" refMode="R1C1"/>
</workbook>
</file>

<file path=xl/calcChain.xml><?xml version="1.0" encoding="utf-8"?>
<calcChain xmlns="http://schemas.openxmlformats.org/spreadsheetml/2006/main">
  <c r="F23" i="1"/>
  <c r="E23"/>
  <c r="C23"/>
  <c r="F22"/>
  <c r="E22"/>
  <c r="C22"/>
  <c r="F21"/>
  <c r="E21"/>
  <c r="C21"/>
  <c r="F20"/>
  <c r="E20"/>
  <c r="C20"/>
  <c r="F19"/>
  <c r="E19"/>
  <c r="C19"/>
  <c r="F18"/>
  <c r="E18"/>
  <c r="C18"/>
  <c r="F17"/>
  <c r="E17"/>
  <c r="C17"/>
  <c r="F16"/>
  <c r="C16"/>
  <c r="F15"/>
  <c r="E15"/>
  <c r="C15"/>
  <c r="F14"/>
  <c r="E14"/>
  <c r="C14"/>
  <c r="F13"/>
  <c r="E13"/>
  <c r="C13"/>
  <c r="F12"/>
  <c r="E12"/>
  <c r="D12"/>
  <c r="C12"/>
  <c r="F11"/>
  <c r="E11"/>
  <c r="C11"/>
  <c r="F10"/>
  <c r="E10"/>
  <c r="F9"/>
  <c r="E9"/>
  <c r="C9"/>
  <c r="F8"/>
  <c r="E8"/>
  <c r="C8"/>
  <c r="F7"/>
  <c r="E7"/>
  <c r="C7"/>
  <c r="F6"/>
  <c r="E6"/>
  <c r="C6"/>
  <c r="F5"/>
  <c r="E5"/>
  <c r="C5"/>
  <c r="F4"/>
  <c r="E4"/>
  <c r="C4"/>
  <c r="F3"/>
  <c r="E3"/>
  <c r="C3"/>
</calcChain>
</file>

<file path=xl/sharedStrings.xml><?xml version="1.0" encoding="utf-8"?>
<sst xmlns="http://schemas.openxmlformats.org/spreadsheetml/2006/main" count="46" uniqueCount="45">
  <si>
    <t>Телефон</t>
  </si>
  <si>
    <t>email</t>
  </si>
  <si>
    <t>Официальный сайт</t>
  </si>
  <si>
    <t>АУ РБ "Республиканская спортивная школа олимпийского резерва"</t>
  </si>
  <si>
    <t>АУ РБ "Республиканская спортивная школа плавания"</t>
  </si>
  <si>
    <t>МАУ "Спортивная школа олимпийского резерва №1 г. Улан-Удэ"</t>
  </si>
  <si>
    <t>МАУ "Спортивная школа олимпийского резерва №7 г. Улан-Удэ"</t>
  </si>
  <si>
    <t>МАУ "Спортивная школа олимпийского резерва №9 г. Улан-Удэ"</t>
  </si>
  <si>
    <t>МАУ "Спортивная школа олимпийского резерва №10 г. Улан-Удэ"</t>
  </si>
  <si>
    <t>МАУ "Спортивная школа олимпийского резерва №11 г. Улан-Удэ"</t>
  </si>
  <si>
    <t>МАУ "Спортивная школа олимпийского резерва №2 г. Улан-Удэ"</t>
  </si>
  <si>
    <t>МБУ "Спортивная школа №3 г. Улан-Удэ"</t>
  </si>
  <si>
    <t>МАУ "Спортивная школа №4 г. Улан-Удэ"</t>
  </si>
  <si>
    <t>МАУ "Спортивная школа №5 г. Улан-Удэ"</t>
  </si>
  <si>
    <t>МАУ "Спортивная школа №6 г. Улан-Удэ"</t>
  </si>
  <si>
    <t>МАУ "Спортивная школа №8 г. Улан-Удэ"</t>
  </si>
  <si>
    <t>МБУ "Спортивная школа №12 г. Улан-Удэ"</t>
  </si>
  <si>
    <t>МБУ "Спортивная школа №14 г. Улан-Удэ"</t>
  </si>
  <si>
    <t>МБУ "Спортивная школа №15 "Динамо" г. Улан-Удэ"</t>
  </si>
  <si>
    <t>МАУ "Спортивная школа №16 "Забайкалец" г. Улан-Удэ"</t>
  </si>
  <si>
    <t>МАУ "Спортивная школа №17 г. Улан-Удэ"</t>
  </si>
  <si>
    <t>МАУ "Спортивная школа №18 "Золотой дракон" г. Улан-Удэ"</t>
  </si>
  <si>
    <t>МАУ "Спортивная школа "Иппон" г. Улан-Удэ"</t>
  </si>
  <si>
    <t>Ванкеев Бато-Мунко Демьянович</t>
  </si>
  <si>
    <t>21-17-03</t>
  </si>
  <si>
    <t>37-99-54</t>
  </si>
  <si>
    <t>Название организации</t>
  </si>
  <si>
    <t>ФИО директора</t>
  </si>
  <si>
    <t>45-60-77</t>
  </si>
  <si>
    <t>44-33-62</t>
  </si>
  <si>
    <t>45-63-29</t>
  </si>
  <si>
    <t>22-51-10</t>
  </si>
  <si>
    <t>44-93-99</t>
  </si>
  <si>
    <t>44-32-11</t>
  </si>
  <si>
    <t>43-81-01</t>
  </si>
  <si>
    <t>55-52-54</t>
  </si>
  <si>
    <t>46-36-04</t>
  </si>
  <si>
    <t>43-01-80</t>
  </si>
  <si>
    <t>25-16-52</t>
  </si>
  <si>
    <t>45-16-00</t>
  </si>
  <si>
    <t>37-91-93</t>
  </si>
  <si>
    <t>25-31-66</t>
  </si>
  <si>
    <t>№</t>
  </si>
  <si>
    <t>СПОРТИВНЫЕ ШКОЛЫ И СПОРТИВНЫЕ ШКОЛЫ ОЛИМПИЙСКОГО РЕЗЕРВА г. УЛАН-УДЭ</t>
  </si>
  <si>
    <t>chessshcool@mail.ru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</si>
</sst>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4" fillId="0" borderId="2" xfId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1;&#1072;&#1088;&#1095;&#1077;&#1085;&#1082;&#1086;%20&#1058;.&#1042;\&#1089;&#1087;&#1088;&#1072;&#1074;&#1082;&#1072;%20&#1087;&#1086;%20&#1096;&#1082;&#1086;&#1083;&#1072;&#1084;%20&#1085;&#1086;&#1074;&#1072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РСШОР "/>
      <sheetName val="РСАШ"/>
      <sheetName val="РСШП"/>
      <sheetName val="СШОР 1"/>
      <sheetName val="СШОР 7"/>
      <sheetName val="СШОР 9"/>
      <sheetName val="СШОР 10"/>
      <sheetName val="СШОР 11"/>
      <sheetName val="СШОР 2"/>
      <sheetName val="СШ 3"/>
      <sheetName val="СШ 4"/>
      <sheetName val="СШ 5"/>
      <sheetName val="СШ 6"/>
      <sheetName val="СШ 8"/>
      <sheetName val="СШ 12"/>
      <sheetName val="СШ 14"/>
      <sheetName val="СШ 15"/>
      <sheetName val="СШ 16"/>
      <sheetName val="СШ 17"/>
      <sheetName val="СШ 18"/>
      <sheetName val="СШ Иппон"/>
    </sheetNames>
    <sheetDataSet>
      <sheetData sheetId="0"/>
      <sheetData sheetId="1">
        <row r="4">
          <cell r="C4" t="str">
            <v>Очиров Жаргал Батоевич</v>
          </cell>
          <cell r="E4" t="str">
            <v>smolina6@mail.ru</v>
          </cell>
          <cell r="F4" t="str">
            <v>https://baikal-olimp.ru/</v>
          </cell>
        </row>
      </sheetData>
      <sheetData sheetId="2">
        <row r="4">
          <cell r="C4" t="str">
            <v>Цыренжапов Буянто Батоевич</v>
          </cell>
          <cell r="E4" t="str">
            <v>school-sportadaptiv@yandex.ru</v>
          </cell>
          <cell r="F4" t="str">
            <v>http://adaptivsport03.ru/</v>
          </cell>
        </row>
      </sheetData>
      <sheetData sheetId="3">
        <row r="4">
          <cell r="C4" t="str">
            <v>Захаров Аюр Капитонович</v>
          </cell>
          <cell r="E4" t="str">
            <v>rsshp@yandex.ru</v>
          </cell>
          <cell r="F4" t="str">
            <v>swimrb03.ru</v>
          </cell>
        </row>
      </sheetData>
      <sheetData sheetId="4">
        <row r="4">
          <cell r="C4" t="str">
            <v>Темников Геннадий Иванович</v>
          </cell>
          <cell r="E4" t="str">
            <v>sport.olimp1@yandex.ru</v>
          </cell>
          <cell r="F4" t="str">
            <v>https://olimprb.jimdo.com/</v>
          </cell>
        </row>
      </sheetData>
      <sheetData sheetId="5">
        <row r="4">
          <cell r="C4" t="str">
            <v>Цыбиков Батор Занбазарович</v>
          </cell>
          <cell r="E4" t="str">
            <v>sportshkola7@mail.ru</v>
          </cell>
          <cell r="F4" t="str">
            <v>СДЮСШОР7.РФ</v>
          </cell>
        </row>
      </sheetData>
      <sheetData sheetId="6">
        <row r="4">
          <cell r="C4" t="str">
            <v>Васильев Юрий Сергеевич</v>
          </cell>
          <cell r="E4" t="str">
            <v>sdr-9@yandex.ru</v>
          </cell>
          <cell r="F4" t="str">
            <v>sdushor9.jimdo.com</v>
          </cell>
        </row>
      </sheetData>
      <sheetData sheetId="7">
        <row r="4">
          <cell r="C4" t="str">
            <v>Жамбалов Алдар Цыренжапович</v>
          </cell>
          <cell r="E4" t="str">
            <v>sdu.bur@mail.ru</v>
          </cell>
          <cell r="F4" t="str">
            <v>сшор10.рф</v>
          </cell>
        </row>
      </sheetData>
      <sheetData sheetId="8">
        <row r="4">
          <cell r="E4" t="str">
            <v>ring-ul@mail.ru</v>
          </cell>
          <cell r="F4" t="str">
            <v>http://ring-box.ru/</v>
          </cell>
        </row>
      </sheetData>
      <sheetData sheetId="9">
        <row r="4">
          <cell r="C4" t="str">
            <v>Николаев Владимир Владимирович</v>
          </cell>
          <cell r="E4" t="str">
            <v>uusport2@yandex.ru</v>
          </cell>
          <cell r="F4" t="str">
            <v>https://sport2uu.ru/</v>
          </cell>
        </row>
      </sheetData>
      <sheetData sheetId="10">
        <row r="4">
          <cell r="C4" t="str">
            <v>Иванов Игорь Казимирович</v>
          </cell>
          <cell r="D4" t="str">
            <v>41-64-48;</v>
          </cell>
          <cell r="E4" t="str">
            <v>sdushor3-54@mail.ru</v>
          </cell>
          <cell r="F4" t="str">
            <v>http://sdush3.bur.sportsng.ru/</v>
          </cell>
        </row>
      </sheetData>
      <sheetData sheetId="11">
        <row r="4">
          <cell r="C4" t="str">
            <v>Федотов Сергей Валентинович</v>
          </cell>
          <cell r="E4" t="str">
            <v>dussh-5b@mail.ru</v>
          </cell>
          <cell r="F4" t="str">
            <v>dussh4.ucoz.net</v>
          </cell>
        </row>
      </sheetData>
      <sheetData sheetId="12">
        <row r="4">
          <cell r="C4" t="str">
            <v>Ким Максим Зенхенович</v>
          </cell>
          <cell r="E4" t="str">
            <v>sportschool5@yandex.ru</v>
          </cell>
          <cell r="F4" t="str">
            <v>http://спортшкола5.рф</v>
          </cell>
        </row>
      </sheetData>
      <sheetData sheetId="13">
        <row r="4">
          <cell r="C4" t="str">
            <v>Лобсанов Василий Николаевич</v>
          </cell>
          <cell r="E4" t="str">
            <v>lobsanovv@mail.ru</v>
          </cell>
          <cell r="F4" t="str">
            <v>http://sportschool-6.ucoz.ru/</v>
          </cell>
        </row>
      </sheetData>
      <sheetData sheetId="14">
        <row r="4">
          <cell r="C4" t="str">
            <v xml:space="preserve">Минтаханов Тарас Игоревич  </v>
          </cell>
          <cell r="F4" t="str">
            <v>https://chess-school8.jimdo.com/</v>
          </cell>
        </row>
      </sheetData>
      <sheetData sheetId="15">
        <row r="4">
          <cell r="C4" t="str">
            <v>Замбалов Сергей Жалсанович</v>
          </cell>
          <cell r="E4" t="str">
            <v>sportschool12@bk.ru</v>
          </cell>
          <cell r="F4" t="str">
            <v>http://dussh12.ru/</v>
          </cell>
        </row>
      </sheetData>
      <sheetData sheetId="16">
        <row r="4">
          <cell r="C4" t="str">
            <v>Гомбоева Светлана Баировна</v>
          </cell>
          <cell r="E4" t="str">
            <v>moydysha14@yandex.ru</v>
          </cell>
          <cell r="F4" t="str">
            <v>http://dou14.pelouse.ru/</v>
          </cell>
        </row>
      </sheetData>
      <sheetData sheetId="17">
        <row r="4">
          <cell r="C4" t="str">
            <v>Будаев Цынгужап Бадраевич</v>
          </cell>
          <cell r="E4" t="str">
            <v>dyussh15.dinamo@yandex.ru</v>
          </cell>
          <cell r="F4" t="str">
            <v>http://dinamo15.ucoz.ru/</v>
          </cell>
        </row>
      </sheetData>
      <sheetData sheetId="18">
        <row r="4">
          <cell r="C4" t="str">
            <v>Бадмацыренов Александр Хандажапович</v>
          </cell>
          <cell r="E4" t="str">
            <v>dussh16@mail.ru</v>
          </cell>
          <cell r="F4" t="str">
            <v>http://ssh16.ru/</v>
          </cell>
        </row>
      </sheetData>
      <sheetData sheetId="19">
        <row r="4">
          <cell r="C4" t="str">
            <v>Санжиев Тумун Ширапжалсанович</v>
          </cell>
          <cell r="E4" t="str">
            <v>dussh-17@mail.ru</v>
          </cell>
          <cell r="F4" t="str">
            <v>https://dussh17.sport-buryatia.ru/</v>
          </cell>
        </row>
      </sheetData>
      <sheetData sheetId="20">
        <row r="4">
          <cell r="C4" t="str">
            <v>Марковец Игорь Васильевич</v>
          </cell>
          <cell r="E4" t="str">
            <v>sszd2011@mail.ru</v>
          </cell>
          <cell r="F4" t="str">
            <v>https://dussh-18.bur.sportsng.ru/</v>
          </cell>
        </row>
      </sheetData>
      <sheetData sheetId="21">
        <row r="4">
          <cell r="C4" t="str">
            <v>Леликов Алексей Александрович</v>
          </cell>
          <cell r="E4" t="str">
            <v>ippon.u-ude@mail.ru</v>
          </cell>
          <cell r="F4" t="str">
            <v>http://www.judo03.ru/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essshcool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13" workbookViewId="0">
      <selection activeCell="G17" sqref="G17"/>
    </sheetView>
  </sheetViews>
  <sheetFormatPr defaultRowHeight="15"/>
  <cols>
    <col min="1" max="1" width="6.85546875" style="8" customWidth="1"/>
    <col min="2" max="2" width="21" style="2" customWidth="1"/>
    <col min="3" max="3" width="18.42578125" style="2" customWidth="1"/>
    <col min="4" max="4" width="22.42578125" style="2" customWidth="1"/>
    <col min="5" max="5" width="21.140625" style="2" customWidth="1"/>
    <col min="6" max="6" width="26.28515625" style="2" customWidth="1"/>
  </cols>
  <sheetData>
    <row r="1" spans="1:11" ht="43.5" customHeight="1">
      <c r="C1" s="10" t="s">
        <v>43</v>
      </c>
      <c r="D1" s="10"/>
      <c r="E1" s="10"/>
    </row>
    <row r="2" spans="1:11" ht="31.5">
      <c r="A2" s="7" t="s">
        <v>42</v>
      </c>
      <c r="B2" s="5" t="s">
        <v>26</v>
      </c>
      <c r="C2" s="1" t="s">
        <v>27</v>
      </c>
      <c r="D2" s="1" t="s">
        <v>0</v>
      </c>
      <c r="E2" s="1" t="s">
        <v>1</v>
      </c>
      <c r="F2" s="1" t="s">
        <v>2</v>
      </c>
    </row>
    <row r="3" spans="1:11" ht="75">
      <c r="A3" s="7">
        <v>1</v>
      </c>
      <c r="B3" s="6" t="s">
        <v>3</v>
      </c>
      <c r="C3" s="3" t="str">
        <f>'[1]РСШОР '!C4</f>
        <v>Очиров Жаргал Батоевич</v>
      </c>
      <c r="D3" s="3" t="s">
        <v>24</v>
      </c>
      <c r="E3" s="3" t="str">
        <f>'[1]РСШОР '!E4</f>
        <v>smolina6@mail.ru</v>
      </c>
      <c r="F3" s="3" t="str">
        <f>'[1]РСШОР '!F4</f>
        <v>https://baikal-olimp.ru/</v>
      </c>
    </row>
    <row r="4" spans="1:11" ht="75" customHeight="1">
      <c r="A4" s="7">
        <v>2</v>
      </c>
      <c r="B4" s="6" t="s">
        <v>3</v>
      </c>
      <c r="C4" s="3" t="str">
        <f>[1]РСАШ!C4</f>
        <v>Цыренжапов Буянто Батоевич</v>
      </c>
      <c r="D4" s="3" t="s">
        <v>25</v>
      </c>
      <c r="E4" s="3" t="str">
        <f>[1]РСАШ!E4</f>
        <v>school-sportadaptiv@yandex.ru</v>
      </c>
      <c r="F4" s="3" t="str">
        <f>[1]РСАШ!F4</f>
        <v>http://adaptivsport03.ru/</v>
      </c>
    </row>
    <row r="5" spans="1:11" ht="60.75" customHeight="1">
      <c r="A5" s="7">
        <v>3</v>
      </c>
      <c r="B5" s="6" t="s">
        <v>4</v>
      </c>
      <c r="C5" s="3" t="str">
        <f>[1]РСШП!C4</f>
        <v>Захаров Аюр Капитонович</v>
      </c>
      <c r="D5" s="3" t="s">
        <v>40</v>
      </c>
      <c r="E5" s="3" t="str">
        <f>[1]РСШП!E4</f>
        <v>rsshp@yandex.ru</v>
      </c>
      <c r="F5" s="3" t="str">
        <f>[1]РСШП!F4</f>
        <v>swimrb03.ru</v>
      </c>
    </row>
    <row r="6" spans="1:11" ht="60.75" customHeight="1">
      <c r="A6" s="7">
        <v>4</v>
      </c>
      <c r="B6" s="6" t="s">
        <v>5</v>
      </c>
      <c r="C6" s="3" t="str">
        <f>'[1]СШОР 1'!C4</f>
        <v>Темников Геннадий Иванович</v>
      </c>
      <c r="D6" s="3" t="s">
        <v>28</v>
      </c>
      <c r="E6" s="3" t="str">
        <f>'[1]СШОР 1'!E4</f>
        <v>sport.olimp1@yandex.ru</v>
      </c>
      <c r="F6" s="3" t="str">
        <f>'[1]СШОР 1'!F4</f>
        <v>https://olimprb.jimdo.com/</v>
      </c>
    </row>
    <row r="7" spans="1:11" ht="59.25" customHeight="1">
      <c r="A7" s="7">
        <v>5</v>
      </c>
      <c r="B7" s="6" t="s">
        <v>6</v>
      </c>
      <c r="C7" s="3" t="str">
        <f>'[1]СШОР 7'!C4</f>
        <v>Цыбиков Батор Занбазарович</v>
      </c>
      <c r="D7" s="3" t="s">
        <v>29</v>
      </c>
      <c r="E7" s="3" t="str">
        <f>'[1]СШОР 7'!E4</f>
        <v>sportshkola7@mail.ru</v>
      </c>
      <c r="F7" s="3" t="str">
        <f>'[1]СШОР 7'!F4</f>
        <v>СДЮСШОР7.РФ</v>
      </c>
    </row>
    <row r="8" spans="1:11" ht="60.75" customHeight="1">
      <c r="A8" s="7">
        <v>6</v>
      </c>
      <c r="B8" s="6" t="s">
        <v>7</v>
      </c>
      <c r="C8" s="3" t="str">
        <f>'[1]СШОР 9'!C4</f>
        <v>Васильев Юрий Сергеевич</v>
      </c>
      <c r="D8" s="3" t="s">
        <v>30</v>
      </c>
      <c r="E8" s="3" t="str">
        <f>'[1]СШОР 9'!E4</f>
        <v>sdr-9@yandex.ru</v>
      </c>
      <c r="F8" s="3" t="str">
        <f>'[1]СШОР 9'!F4</f>
        <v>sdushor9.jimdo.com</v>
      </c>
    </row>
    <row r="9" spans="1:11" ht="63.75" customHeight="1">
      <c r="A9" s="7">
        <v>7</v>
      </c>
      <c r="B9" s="6" t="s">
        <v>8</v>
      </c>
      <c r="C9" s="3" t="str">
        <f>'[1]СШОР 10'!C4</f>
        <v>Жамбалов Алдар Цыренжапович</v>
      </c>
      <c r="D9" s="3" t="s">
        <v>31</v>
      </c>
      <c r="E9" s="3" t="str">
        <f>'[1]СШОР 10'!E4</f>
        <v>sdu.bur@mail.ru</v>
      </c>
      <c r="F9" s="3" t="str">
        <f>'[1]СШОР 10'!F4</f>
        <v>сшор10.рф</v>
      </c>
    </row>
    <row r="10" spans="1:11" ht="60">
      <c r="A10" s="7">
        <v>8</v>
      </c>
      <c r="B10" s="6" t="s">
        <v>9</v>
      </c>
      <c r="C10" s="3" t="s">
        <v>23</v>
      </c>
      <c r="D10" s="4">
        <v>44342</v>
      </c>
      <c r="E10" s="3" t="str">
        <f>'[1]СШОР 11'!E4</f>
        <v>ring-ul@mail.ru</v>
      </c>
      <c r="F10" s="3" t="str">
        <f>'[1]СШОР 11'!F4</f>
        <v>http://ring-box.ru/</v>
      </c>
      <c r="K10">
        <v>26</v>
      </c>
    </row>
    <row r="11" spans="1:11" ht="63" customHeight="1">
      <c r="A11" s="7">
        <v>9</v>
      </c>
      <c r="B11" s="6" t="s">
        <v>10</v>
      </c>
      <c r="C11" s="3" t="str">
        <f>'[1]СШОР 2'!C4</f>
        <v>Николаев Владимир Владимирович</v>
      </c>
      <c r="D11" s="3" t="s">
        <v>32</v>
      </c>
      <c r="E11" s="3" t="str">
        <f>'[1]СШОР 2'!E4</f>
        <v>uusport2@yandex.ru</v>
      </c>
      <c r="F11" s="3" t="str">
        <f>'[1]СШОР 2'!F4</f>
        <v>https://sport2uu.ru/</v>
      </c>
    </row>
    <row r="12" spans="1:11" ht="46.5" customHeight="1">
      <c r="A12" s="7">
        <v>10</v>
      </c>
      <c r="B12" s="6" t="s">
        <v>11</v>
      </c>
      <c r="C12" s="3" t="str">
        <f>'[1]СШ 3'!C4</f>
        <v>Иванов Игорь Казимирович</v>
      </c>
      <c r="D12" s="3" t="str">
        <f>'[1]СШ 3'!D4</f>
        <v>41-64-48;</v>
      </c>
      <c r="E12" s="3" t="str">
        <f>'[1]СШ 3'!E4</f>
        <v>sdushor3-54@mail.ru</v>
      </c>
      <c r="F12" s="3" t="str">
        <f>'[1]СШ 3'!F4</f>
        <v>http://sdush3.bur.sportsng.ru/</v>
      </c>
    </row>
    <row r="13" spans="1:11" ht="54" customHeight="1">
      <c r="A13" s="7">
        <v>11</v>
      </c>
      <c r="B13" s="6" t="s">
        <v>12</v>
      </c>
      <c r="C13" s="3" t="str">
        <f>'[1]СШ 4'!C4</f>
        <v>Федотов Сергей Валентинович</v>
      </c>
      <c r="D13" s="3" t="s">
        <v>33</v>
      </c>
      <c r="E13" s="3" t="str">
        <f>'[1]СШ 4'!E4</f>
        <v>dussh-5b@mail.ru</v>
      </c>
      <c r="F13" s="3" t="str">
        <f>'[1]СШ 4'!F4</f>
        <v>dussh4.ucoz.net</v>
      </c>
    </row>
    <row r="14" spans="1:11" ht="60.75" customHeight="1">
      <c r="A14" s="7">
        <v>12</v>
      </c>
      <c r="B14" s="6" t="s">
        <v>13</v>
      </c>
      <c r="C14" s="3" t="str">
        <f>'[1]СШ 5'!C4</f>
        <v>Ким Максим Зенхенович</v>
      </c>
      <c r="D14" s="3" t="s">
        <v>34</v>
      </c>
      <c r="E14" s="3" t="str">
        <f>'[1]СШ 5'!E4</f>
        <v>sportschool5@yandex.ru</v>
      </c>
      <c r="F14" s="3" t="str">
        <f>'[1]СШ 5'!F4</f>
        <v>http://спортшкола5.рф</v>
      </c>
    </row>
    <row r="15" spans="1:11" ht="45.75" customHeight="1">
      <c r="A15" s="7">
        <v>13</v>
      </c>
      <c r="B15" s="6" t="s">
        <v>14</v>
      </c>
      <c r="C15" s="3" t="str">
        <f>'[1]СШ 6'!C4</f>
        <v>Лобсанов Василий Николаевич</v>
      </c>
      <c r="D15" s="3"/>
      <c r="E15" s="3" t="str">
        <f>'[1]СШ 6'!E4</f>
        <v>lobsanovv@mail.ru</v>
      </c>
      <c r="F15" s="3" t="str">
        <f>'[1]СШ 6'!F4</f>
        <v>http://sportschool-6.ucoz.ru/</v>
      </c>
    </row>
    <row r="16" spans="1:11" ht="45.75" customHeight="1">
      <c r="A16" s="7">
        <v>14</v>
      </c>
      <c r="B16" s="6" t="s">
        <v>15</v>
      </c>
      <c r="C16" s="3" t="str">
        <f>'[1]СШ 8'!C4</f>
        <v xml:space="preserve">Минтаханов Тарас Игоревич  </v>
      </c>
      <c r="D16" s="3" t="s">
        <v>35</v>
      </c>
      <c r="E16" s="9" t="s">
        <v>44</v>
      </c>
      <c r="F16" s="3" t="str">
        <f>'[1]СШ 8'!F4</f>
        <v>https://chess-school8.jimdo.com/</v>
      </c>
    </row>
    <row r="17" spans="1:6" ht="59.25" customHeight="1">
      <c r="A17" s="7">
        <v>15</v>
      </c>
      <c r="B17" s="6" t="s">
        <v>16</v>
      </c>
      <c r="C17" s="3" t="str">
        <f>'[1]СШ 12'!C4</f>
        <v>Замбалов Сергей Жалсанович</v>
      </c>
      <c r="D17" s="4">
        <v>34840</v>
      </c>
      <c r="E17" s="3" t="str">
        <f>'[1]СШ 12'!E4</f>
        <v>sportschool12@bk.ru</v>
      </c>
      <c r="F17" s="3" t="str">
        <f>'[1]СШ 12'!F4</f>
        <v>http://dussh12.ru/</v>
      </c>
    </row>
    <row r="18" spans="1:6" ht="46.5" customHeight="1">
      <c r="A18" s="7">
        <v>16</v>
      </c>
      <c r="B18" s="6" t="s">
        <v>17</v>
      </c>
      <c r="C18" s="3" t="str">
        <f>'[1]СШ 14'!C4</f>
        <v>Гомбоева Светлана Баировна</v>
      </c>
      <c r="D18" s="3" t="s">
        <v>36</v>
      </c>
      <c r="E18" s="3" t="str">
        <f>'[1]СШ 14'!E4</f>
        <v>moydysha14@yandex.ru</v>
      </c>
      <c r="F18" s="3" t="str">
        <f>'[1]СШ 14'!F4</f>
        <v>http://dou14.pelouse.ru/</v>
      </c>
    </row>
    <row r="19" spans="1:6" ht="46.5" customHeight="1">
      <c r="A19" s="7">
        <v>17</v>
      </c>
      <c r="B19" s="6" t="s">
        <v>18</v>
      </c>
      <c r="C19" s="3" t="str">
        <f>'[1]СШ 15'!C4</f>
        <v>Будаев Цынгужап Бадраевич</v>
      </c>
      <c r="D19" s="3"/>
      <c r="E19" s="3" t="str">
        <f>'[1]СШ 15'!E4</f>
        <v>dyussh15.dinamo@yandex.ru</v>
      </c>
      <c r="F19" s="3" t="str">
        <f>'[1]СШ 15'!F4</f>
        <v>http://dinamo15.ucoz.ru/</v>
      </c>
    </row>
    <row r="20" spans="1:6" ht="66.75" customHeight="1">
      <c r="A20" s="7">
        <v>18</v>
      </c>
      <c r="B20" s="6" t="s">
        <v>19</v>
      </c>
      <c r="C20" s="3" t="str">
        <f>'[1]СШ 16'!C4</f>
        <v>Бадмацыренов Александр Хандажапович</v>
      </c>
      <c r="D20" s="3" t="s">
        <v>41</v>
      </c>
      <c r="E20" s="3" t="str">
        <f>'[1]СШ 16'!E4</f>
        <v>dussh16@mail.ru</v>
      </c>
      <c r="F20" s="3" t="str">
        <f>'[1]СШ 16'!F4</f>
        <v>http://ssh16.ru/</v>
      </c>
    </row>
    <row r="21" spans="1:6" ht="60" customHeight="1">
      <c r="A21" s="7">
        <v>19</v>
      </c>
      <c r="B21" s="6" t="s">
        <v>20</v>
      </c>
      <c r="C21" s="3" t="str">
        <f>'[1]СШ 17'!C4</f>
        <v>Санжиев Тумун Ширапжалсанович</v>
      </c>
      <c r="D21" s="3" t="s">
        <v>37</v>
      </c>
      <c r="E21" s="3" t="str">
        <f>'[1]СШ 17'!E4</f>
        <v>dussh-17@mail.ru</v>
      </c>
      <c r="F21" s="3" t="str">
        <f>'[1]СШ 17'!F4</f>
        <v>https://dussh17.sport-buryatia.ru/</v>
      </c>
    </row>
    <row r="22" spans="1:6" ht="51.75" customHeight="1">
      <c r="A22" s="7">
        <v>20</v>
      </c>
      <c r="B22" s="6" t="s">
        <v>21</v>
      </c>
      <c r="C22" s="3" t="str">
        <f>'[1]СШ 18'!C4</f>
        <v>Марковец Игорь Васильевич</v>
      </c>
      <c r="D22" s="3" t="s">
        <v>38</v>
      </c>
      <c r="E22" s="3" t="str">
        <f>'[1]СШ 18'!E4</f>
        <v>sszd2011@mail.ru</v>
      </c>
      <c r="F22" s="3" t="str">
        <f>'[1]СШ 18'!F4</f>
        <v>https://dussh-18.bur.sportsng.ru/</v>
      </c>
    </row>
    <row r="23" spans="1:6" ht="49.5" customHeight="1">
      <c r="A23" s="7">
        <v>21</v>
      </c>
      <c r="B23" s="6" t="s">
        <v>22</v>
      </c>
      <c r="C23" s="3" t="str">
        <f>'[1]СШ Иппон'!C4</f>
        <v>Леликов Алексей Александрович</v>
      </c>
      <c r="D23" s="3" t="s">
        <v>39</v>
      </c>
      <c r="E23" s="3" t="str">
        <f>'[1]СШ Иппон'!E4</f>
        <v>ippon.u-ude@mail.ru</v>
      </c>
      <c r="F23" s="3" t="str">
        <f>'[1]СШ Иппон'!F4</f>
        <v>http://www.judo03.ru/</v>
      </c>
    </row>
  </sheetData>
  <mergeCells count="1">
    <mergeCell ref="C1:E1"/>
  </mergeCells>
  <phoneticPr fontId="0" type="noConversion"/>
  <hyperlinks>
    <hyperlink ref="E1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2019-09-05T08:55:34Z</dcterms:created>
  <dcterms:modified xsi:type="dcterms:W3CDTF">2020-10-19T02:33:48Z</dcterms:modified>
</cp:coreProperties>
</file>